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F3A6523F-D0C2-44BA-9B22-55A1D95B2251}" xr6:coauthVersionLast="47" xr6:coauthVersionMax="47" xr10:uidLastSave="{00000000-0000-0000-0000-000000000000}"/>
  <bookViews>
    <workbookView xWindow="-108" yWindow="-108" windowWidth="23256" windowHeight="12576" firstSheet="1" activeTab="5" xr2:uid="{65BA0C85-F923-4821-BDC0-9DBBE0000414}"/>
  </bookViews>
  <sheets>
    <sheet name="11 mēneši- kopā" sheetId="1" r:id="rId1"/>
    <sheet name="11 mēneši san.klc." sheetId="2" r:id="rId2"/>
    <sheet name="11 mēneši caurm.klc" sheetId="7" r:id="rId3"/>
    <sheet name="novembrī kopā" sheetId="8" r:id="rId4"/>
    <sheet name="novembrī san.klc" sheetId="9" r:id="rId5"/>
    <sheet name="novembrī caurm.klc.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10" l="1"/>
  <c r="P7" i="10"/>
  <c r="O7" i="10"/>
  <c r="N7" i="10"/>
  <c r="K7" i="10"/>
  <c r="J7" i="10"/>
  <c r="I7" i="10"/>
  <c r="H7" i="10"/>
  <c r="E8" i="10"/>
  <c r="D8" i="10"/>
  <c r="C8" i="10"/>
  <c r="B8" i="10"/>
  <c r="Q7" i="9"/>
  <c r="P7" i="9"/>
  <c r="O7" i="9"/>
  <c r="N7" i="9"/>
  <c r="K7" i="9"/>
  <c r="J7" i="9"/>
  <c r="I7" i="9"/>
  <c r="H7" i="9"/>
  <c r="E8" i="9"/>
  <c r="D8" i="9"/>
  <c r="C8" i="9"/>
  <c r="B8" i="9"/>
  <c r="Q7" i="8"/>
  <c r="P7" i="8"/>
  <c r="O7" i="8"/>
  <c r="N7" i="8"/>
  <c r="K7" i="8"/>
  <c r="J7" i="8"/>
  <c r="I7" i="8"/>
  <c r="H7" i="8"/>
  <c r="E8" i="8"/>
  <c r="D8" i="8"/>
  <c r="C8" i="8"/>
  <c r="B8" i="8"/>
  <c r="Q7" i="7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<sst xmlns="http://schemas.openxmlformats.org/spreadsheetml/2006/main" count="36" uniqueCount="36">
  <si>
    <t>no gada sākuma, cirsmu platības, ha</t>
  </si>
  <si>
    <t>no gada sākuma cirsmu apjoms, m3</t>
  </si>
  <si>
    <t>no gada sākuma, cirsmas, gab.</t>
  </si>
  <si>
    <t>no gada sākuma kailcirtes pēc caurmēra, platības, ha</t>
  </si>
  <si>
    <t>no gada sākuma kailcirtes pēc caurmēra, cirsmas, gab</t>
  </si>
  <si>
    <t>no gada sākuma kailcirtes pēc caurmēra, apjomi, m3</t>
  </si>
  <si>
    <t>11 mēnešos, cirsmas, gab</t>
  </si>
  <si>
    <t>11 mēnešos platības, ha</t>
  </si>
  <si>
    <t>11 mēnešos apjomi, m3</t>
  </si>
  <si>
    <t>11 mēnešos sanitāro KLC cirsmas, gab</t>
  </si>
  <si>
    <t>11 mēnešos sanitāro KLC platības, ha</t>
  </si>
  <si>
    <t>11 mēnešos sanitāro KLC apjomi, m3</t>
  </si>
  <si>
    <t>11 mēnešos caurmēra KLC, gab</t>
  </si>
  <si>
    <t>11 mēnešos caurmēra KLC platības, ha</t>
  </si>
  <si>
    <t>11 mēnešos caurmēra KLC apjomi, m3</t>
  </si>
  <si>
    <t>Novembrī cirsmas, gab</t>
  </si>
  <si>
    <t>Novembrī, platības, ha</t>
  </si>
  <si>
    <t>Novembrī, apjomi, m3</t>
  </si>
  <si>
    <t>Novembrī, cirsmas</t>
  </si>
  <si>
    <t>Novembrī, platības</t>
  </si>
  <si>
    <t>Novembrī, apjomi</t>
  </si>
  <si>
    <t>Novembrī, sanitārās KLC, gab</t>
  </si>
  <si>
    <t>Novembrī, sanitārās KLC, platības</t>
  </si>
  <si>
    <t>Novembrī, sanitārās KLC, apjomi</t>
  </si>
  <si>
    <t>novembrī kailcirte pēc caurmēra, cirsmas, gab</t>
  </si>
  <si>
    <t>novembrī kailcirte pēc caurmēra, platība, ha</t>
  </si>
  <si>
    <t>novembrī kailcirte pēc caurmēra, apjomi, m3</t>
  </si>
  <si>
    <t>Novembrī, caurmēra KLC, gab</t>
  </si>
  <si>
    <t>Novembrī, caurmēra KLC platības</t>
  </si>
  <si>
    <t>Novembrī, caurmēra KLC apjomi</t>
  </si>
  <si>
    <t>novembrī vienlaidus cirte pēc VMD sanitārā atzinuma, cirsmas, gab</t>
  </si>
  <si>
    <t>novembrī vienlaidus cirte pēc VMD sanitārā atzinuma, platība, ha</t>
  </si>
  <si>
    <t>novembrī vienlaidus cirte pēc VMD sanitārā atzinuma, apjomi, m3</t>
  </si>
  <si>
    <t>no gada sākuma vienlaidus cirte pēc VMD sanitārā atzinuma, cirsmas, gab</t>
  </si>
  <si>
    <t>no gada sākuma vienlaidus cirte pēc VMD sanitārā atzinuma, platības, ha</t>
  </si>
  <si>
    <t>no gada sākuma vienlaidus cirte pēc VMD sanitārā atzinuma, apjomi,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</si>
</sst>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mēneši-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mēneši- kopā'!$H$7:$K$7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mēneši- kopā'!$H$8:$K$8</c:f>
              <c:numCache>
                <c:formatCode>General</c:formatCode>
                <c:ptCount val="4"/>
                <c:pt idx="0">
                  <c:v>112988</c:v>
                </c:pt>
                <c:pt idx="1">
                  <c:v>140246</c:v>
                </c:pt>
                <c:pt idx="2">
                  <c:v>131865</c:v>
                </c:pt>
                <c:pt idx="3">
                  <c:v>167045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kopā'!$M$7</c:f>
              <c:strCache>
                <c:ptCount val="1"/>
                <c:pt idx="0">
                  <c:v>Novembrī,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kopā'!$N$6:$Q$6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kopā'!$N$7:$Q$7</c:f>
              <c:numCache>
                <c:formatCode>General</c:formatCode>
                <c:ptCount val="4"/>
                <c:pt idx="0">
                  <c:v>962541</c:v>
                </c:pt>
                <c:pt idx="1">
                  <c:v>2551515</c:v>
                </c:pt>
                <c:pt idx="2">
                  <c:v>1541591</c:v>
                </c:pt>
                <c:pt idx="3">
                  <c:v>1981844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5-4774-AC43-ECF45A5BB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kopā'!$G$7</c:f>
              <c:strCache>
                <c:ptCount val="1"/>
                <c:pt idx="0">
                  <c:v>Novembrī,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kopā'!$H$6:$K$6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kopā'!$H$7:$K$7</c:f>
              <c:numCache>
                <c:formatCode>General</c:formatCode>
                <c:ptCount val="4"/>
                <c:pt idx="0">
                  <c:v>8758</c:v>
                </c:pt>
                <c:pt idx="1">
                  <c:v>14643</c:v>
                </c:pt>
                <c:pt idx="2">
                  <c:v>13538</c:v>
                </c:pt>
                <c:pt idx="3">
                  <c:v>16412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4D-AB91-E55144303D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kopā'!$A$8</c:f>
              <c:strCache>
                <c:ptCount val="1"/>
                <c:pt idx="0">
                  <c:v>Novembrī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kopā'!$B$8:$E$8</c:f>
              <c:numCache>
                <c:formatCode>General</c:formatCode>
                <c:ptCount val="4"/>
                <c:pt idx="0">
                  <c:v>6312</c:v>
                </c:pt>
                <c:pt idx="1">
                  <c:v>9634</c:v>
                </c:pt>
                <c:pt idx="2">
                  <c:v>9293</c:v>
                </c:pt>
                <c:pt idx="3">
                  <c:v>13052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A56-B946-291D0FCAD6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san.klc'!$M$7</c:f>
              <c:strCache>
                <c:ptCount val="1"/>
                <c:pt idx="0">
                  <c:v>novembrī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san.klc'!$N$6:$Q$6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san.klc'!$N$7:$Q$7</c:f>
              <c:numCache>
                <c:formatCode>General</c:formatCode>
                <c:ptCount val="4"/>
                <c:pt idx="0">
                  <c:v>21803</c:v>
                </c:pt>
                <c:pt idx="1">
                  <c:v>15796</c:v>
                </c:pt>
                <c:pt idx="2">
                  <c:v>71838</c:v>
                </c:pt>
                <c:pt idx="3">
                  <c:v>60287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7-4D39-8167-F21AA3F3DBD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san.klc'!$G$7</c:f>
              <c:strCache>
                <c:ptCount val="1"/>
                <c:pt idx="0">
                  <c:v>novembrī vienlaidus cirte pēc VMD sanitārā atzinuma,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san.klc'!$H$6:$K$6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san.klc'!$H$7:$K$7</c:f>
              <c:numCache>
                <c:formatCode>General</c:formatCode>
                <c:ptCount val="4"/>
                <c:pt idx="0">
                  <c:v>165</c:v>
                </c:pt>
                <c:pt idx="1">
                  <c:v>93</c:v>
                </c:pt>
                <c:pt idx="2">
                  <c:v>362</c:v>
                </c:pt>
                <c:pt idx="3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5-4B8C-A9BC-4056808725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san.klc'!$A$8</c:f>
              <c:strCache>
                <c:ptCount val="1"/>
                <c:pt idx="0">
                  <c:v>novembrī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san.klc'!$B$7:$E$7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san.klc'!$B$8:$E$8</c:f>
              <c:numCache>
                <c:formatCode>General</c:formatCode>
                <c:ptCount val="4"/>
                <c:pt idx="0">
                  <c:v>175</c:v>
                </c:pt>
                <c:pt idx="1">
                  <c:v>120</c:v>
                </c:pt>
                <c:pt idx="2">
                  <c:v>448</c:v>
                </c:pt>
                <c:pt idx="3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2-42D3-8D9F-93E516605A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caurm.klc.'!$M$7</c:f>
              <c:strCache>
                <c:ptCount val="1"/>
                <c:pt idx="0">
                  <c:v>novembrī kailcirte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caurm.klc.'!$N$6:$Q$6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caurm.klc.'!$N$7:$Q$7</c:f>
              <c:numCache>
                <c:formatCode>General</c:formatCode>
                <c:ptCount val="4"/>
                <c:pt idx="0">
                  <c:v>104562</c:v>
                </c:pt>
                <c:pt idx="1">
                  <c:v>123036</c:v>
                </c:pt>
                <c:pt idx="2">
                  <c:v>131733</c:v>
                </c:pt>
                <c:pt idx="3">
                  <c:v>341096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5E7-9C3A-D684218155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caurm.klc.'!$G$7</c:f>
              <c:strCache>
                <c:ptCount val="1"/>
                <c:pt idx="0">
                  <c:v>novembrī kailcirte pēc caurmēra, platība,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caurm.klc.'!$H$6:$K$6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caurm.klc.'!$H$7:$K$7</c:f>
              <c:numCache>
                <c:formatCode>General</c:formatCode>
                <c:ptCount val="4"/>
                <c:pt idx="0">
                  <c:v>438</c:v>
                </c:pt>
                <c:pt idx="1">
                  <c:v>497</c:v>
                </c:pt>
                <c:pt idx="2">
                  <c:v>545</c:v>
                </c:pt>
                <c:pt idx="3">
                  <c:v>1346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9FD-BA6B-63F9559A09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'novembrī caurm.klc.'!$A$8</c:f>
              <c:strCache>
                <c:ptCount val="1"/>
                <c:pt idx="0">
                  <c:v>novembrī kailcirte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'novembrī caurm.klc.'!$B$7:$E$7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'novembrī caurm.klc.'!$B$8:$E$8</c:f>
              <c:numCache>
                <c:formatCode>General</c:formatCode>
                <c:ptCount val="4"/>
                <c:pt idx="0">
                  <c:v>497</c:v>
                </c:pt>
                <c:pt idx="1">
                  <c:v>547</c:v>
                </c:pt>
                <c:pt idx="2">
                  <c:v>635</c:v>
                </c:pt>
                <c:pt idx="3">
                  <c:v>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50E-BDDB-3C8333A6F4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mēneši-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mēneši- kopā'!$N$7:$Q$7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mēneši- kopā'!$N$8:$Q$8</c:f>
              <c:numCache>
                <c:formatCode>General</c:formatCode>
                <c:ptCount val="4"/>
                <c:pt idx="0">
                  <c:v>13613151</c:v>
                </c:pt>
                <c:pt idx="1">
                  <c:v>13483043</c:v>
                </c:pt>
                <c:pt idx="2">
                  <c:v>16459492</c:v>
                </c:pt>
                <c:pt idx="3">
                  <c:v>16924842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mēneši-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mēneši- kopā'!$B$7:$E$7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mēneši- kopā'!$B$8:$E$8</c:f>
              <c:numCache>
                <c:formatCode>General</c:formatCode>
                <c:ptCount val="4"/>
                <c:pt idx="0">
                  <c:v>80601</c:v>
                </c:pt>
                <c:pt idx="1">
                  <c:v>87544</c:v>
                </c:pt>
                <c:pt idx="2">
                  <c:v>92901</c:v>
                </c:pt>
                <c:pt idx="3">
                  <c:v>115694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 san.klc.'!$M$7</c:f>
              <c:strCache>
                <c:ptCount val="1"/>
                <c:pt idx="0">
                  <c:v>no gada sākuma 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 san.klc.'!$N$6:$Q$6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 san.klc.'!$N$7:$Q$7</c:f>
              <c:numCache>
                <c:formatCode>General</c:formatCode>
                <c:ptCount val="4"/>
                <c:pt idx="0">
                  <c:v>323981</c:v>
                </c:pt>
                <c:pt idx="1">
                  <c:v>313561</c:v>
                </c:pt>
                <c:pt idx="2">
                  <c:v>300067</c:v>
                </c:pt>
                <c:pt idx="3">
                  <c:v>578676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 san.klc.'!$G$7</c:f>
              <c:strCache>
                <c:ptCount val="1"/>
                <c:pt idx="0">
                  <c:v>no gada sākuma vienlaidus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 san.klc.'!$H$6:$K$6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 san.klc.'!$H$7:$K$7</c:f>
              <c:numCache>
                <c:formatCode>General</c:formatCode>
                <c:ptCount val="4"/>
                <c:pt idx="0">
                  <c:v>2053</c:v>
                </c:pt>
                <c:pt idx="1">
                  <c:v>1841</c:v>
                </c:pt>
                <c:pt idx="2">
                  <c:v>1772</c:v>
                </c:pt>
                <c:pt idx="3">
                  <c:v>2930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 san.klc.'!$A$8</c:f>
              <c:strCache>
                <c:ptCount val="1"/>
                <c:pt idx="0">
                  <c:v>no gada sākuma 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 san.klc.'!$B$7:$E$7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 san.klc.'!$B$8:$E$8</c:f>
              <c:numCache>
                <c:formatCode>General</c:formatCode>
                <c:ptCount val="4"/>
                <c:pt idx="0">
                  <c:v>2020</c:v>
                </c:pt>
                <c:pt idx="1">
                  <c:v>2462</c:v>
                </c:pt>
                <c:pt idx="2">
                  <c:v>1869</c:v>
                </c:pt>
                <c:pt idx="3">
                  <c:v>3790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 caurm.klc'!$M$7</c:f>
              <c:strCache>
                <c:ptCount val="1"/>
                <c:pt idx="0">
                  <c:v>no gada sākuma 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 caurm.klc'!$N$6:$Q$6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 caurm.klc'!$N$7:$Q$7</c:f>
              <c:numCache>
                <c:formatCode>General</c:formatCode>
                <c:ptCount val="4"/>
                <c:pt idx="0">
                  <c:v>1101096</c:v>
                </c:pt>
                <c:pt idx="1">
                  <c:v>1075106</c:v>
                </c:pt>
                <c:pt idx="2">
                  <c:v>1543235</c:v>
                </c:pt>
                <c:pt idx="3">
                  <c:v>1954920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 caurm.klc'!$G$7</c:f>
              <c:strCache>
                <c:ptCount val="1"/>
                <c:pt idx="0">
                  <c:v>no gada sākuma 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 caurm.klc'!$H$6:$K$6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 caurm.klc'!$H$7:$K$7</c:f>
              <c:numCache>
                <c:formatCode>General</c:formatCode>
                <c:ptCount val="4"/>
                <c:pt idx="0">
                  <c:v>4682</c:v>
                </c:pt>
                <c:pt idx="1">
                  <c:v>4404</c:v>
                </c:pt>
                <c:pt idx="2">
                  <c:v>6187</c:v>
                </c:pt>
                <c:pt idx="3">
                  <c:v>7844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 mēneši caurm.klc'!$A$8</c:f>
              <c:strCache>
                <c:ptCount val="1"/>
                <c:pt idx="0">
                  <c:v>no gada sākuma 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mēneši caurm.klc'!$B$7:$E$7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'11 mēneši caurm.klc'!$B$8:$E$8</c:f>
              <c:numCache>
                <c:formatCode>General</c:formatCode>
                <c:ptCount val="4"/>
                <c:pt idx="0">
                  <c:v>5558</c:v>
                </c:pt>
                <c:pt idx="1">
                  <c:v>5071</c:v>
                </c:pt>
                <c:pt idx="2">
                  <c:v>7331</c:v>
                </c:pt>
                <c:pt idx="3">
                  <c:v>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3E872-6A43-45E7-88E8-D99B9075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B586F-ABE3-4804-A0B5-1791A0BE2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0E6C5-C084-423B-AB76-78C10A7E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1194-1347-41C8-A0E7-0B65C3D3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6B39DF-10D5-448D-B8B5-898844D56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F5909E-7C0F-4B38-A2AA-F6D8B4CE9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691B0-E8C7-4298-9840-966848A9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C43D4-EAE0-4426-B5B3-40CEFFAB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C46249-95FC-42BB-93B1-91F3B084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E5" sqref="E5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6</v>
      </c>
      <c r="B2">
        <v>80601</v>
      </c>
      <c r="C2">
        <v>87544</v>
      </c>
      <c r="D2">
        <v>92901</v>
      </c>
      <c r="E2">
        <v>115694</v>
      </c>
    </row>
    <row r="3" spans="1:17" x14ac:dyDescent="0.3">
      <c r="A3" t="s">
        <v>7</v>
      </c>
      <c r="B3">
        <v>112988</v>
      </c>
      <c r="C3">
        <v>140246</v>
      </c>
      <c r="D3">
        <v>131865</v>
      </c>
      <c r="E3">
        <v>167045</v>
      </c>
    </row>
    <row r="4" spans="1:17" x14ac:dyDescent="0.3">
      <c r="A4" t="s">
        <v>8</v>
      </c>
      <c r="B4">
        <v>13613151</v>
      </c>
      <c r="C4">
        <v>13483043</v>
      </c>
      <c r="D4">
        <v>16459492</v>
      </c>
      <c r="E4">
        <v>16924842</v>
      </c>
    </row>
    <row r="7" spans="1:17" x14ac:dyDescent="0.3">
      <c r="B7">
        <v>2019</v>
      </c>
      <c r="C7">
        <v>2020</v>
      </c>
      <c r="D7">
        <v>2021</v>
      </c>
      <c r="E7">
        <v>2022</v>
      </c>
      <c r="H7">
        <v>2019</v>
      </c>
      <c r="I7">
        <v>2020</v>
      </c>
      <c r="J7">
        <v>2021</v>
      </c>
      <c r="K7">
        <v>2022</v>
      </c>
      <c r="N7">
        <v>2019</v>
      </c>
      <c r="O7">
        <v>2020</v>
      </c>
      <c r="P7">
        <v>2021</v>
      </c>
      <c r="Q7">
        <v>2022</v>
      </c>
    </row>
    <row r="8" spans="1:17" x14ac:dyDescent="0.3">
      <c r="A8" t="s">
        <v>2</v>
      </c>
      <c r="B8">
        <f>B2</f>
        <v>80601</v>
      </c>
      <c r="C8">
        <f>C2</f>
        <v>87544</v>
      </c>
      <c r="D8">
        <f>D2</f>
        <v>92901</v>
      </c>
      <c r="E8">
        <f>E2</f>
        <v>115694</v>
      </c>
      <c r="G8" t="s">
        <v>0</v>
      </c>
      <c r="H8">
        <f>B3</f>
        <v>112988</v>
      </c>
      <c r="I8">
        <f>C3</f>
        <v>140246</v>
      </c>
      <c r="J8">
        <f>D3</f>
        <v>131865</v>
      </c>
      <c r="K8">
        <f>E3</f>
        <v>167045</v>
      </c>
      <c r="M8" t="s">
        <v>1</v>
      </c>
      <c r="N8">
        <f>B4</f>
        <v>13613151</v>
      </c>
      <c r="O8">
        <f>C4</f>
        <v>13483043</v>
      </c>
      <c r="P8">
        <f>D4</f>
        <v>16459492</v>
      </c>
      <c r="Q8">
        <f>E4</f>
        <v>16924842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F11" sqref="F11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9</v>
      </c>
      <c r="B2">
        <v>2020</v>
      </c>
      <c r="C2">
        <v>2462</v>
      </c>
      <c r="D2">
        <v>1869</v>
      </c>
      <c r="E2">
        <v>3790</v>
      </c>
    </row>
    <row r="3" spans="1:17" x14ac:dyDescent="0.3">
      <c r="A3" t="s">
        <v>10</v>
      </c>
      <c r="B3">
        <v>2053</v>
      </c>
      <c r="C3">
        <v>1841</v>
      </c>
      <c r="D3">
        <v>1772</v>
      </c>
      <c r="E3">
        <v>2930</v>
      </c>
    </row>
    <row r="4" spans="1:17" x14ac:dyDescent="0.3">
      <c r="A4" t="s">
        <v>11</v>
      </c>
      <c r="B4">
        <v>323981</v>
      </c>
      <c r="C4">
        <v>313561</v>
      </c>
      <c r="D4">
        <v>300067</v>
      </c>
      <c r="E4">
        <v>578676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34</v>
      </c>
      <c r="H7">
        <f>B3</f>
        <v>2053</v>
      </c>
      <c r="I7">
        <f>C3</f>
        <v>1841</v>
      </c>
      <c r="J7">
        <f>D3</f>
        <v>1772</v>
      </c>
      <c r="K7">
        <f>E3</f>
        <v>2930</v>
      </c>
      <c r="M7" s="1" t="s">
        <v>35</v>
      </c>
      <c r="N7">
        <f>B4</f>
        <v>323981</v>
      </c>
      <c r="O7">
        <f>C4</f>
        <v>313561</v>
      </c>
      <c r="P7">
        <f>D4</f>
        <v>300067</v>
      </c>
      <c r="Q7">
        <f>E4</f>
        <v>578676</v>
      </c>
    </row>
    <row r="8" spans="1:17" x14ac:dyDescent="0.3">
      <c r="A8" s="1" t="s">
        <v>33</v>
      </c>
      <c r="B8">
        <f>B2</f>
        <v>2020</v>
      </c>
      <c r="C8">
        <f>C2</f>
        <v>2462</v>
      </c>
      <c r="D8">
        <f>D2</f>
        <v>1869</v>
      </c>
      <c r="E8">
        <f>E2</f>
        <v>3790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12</v>
      </c>
      <c r="B2">
        <v>5558</v>
      </c>
      <c r="C2">
        <v>5071</v>
      </c>
      <c r="D2">
        <v>7331</v>
      </c>
      <c r="E2">
        <v>9602</v>
      </c>
    </row>
    <row r="3" spans="1:17" x14ac:dyDescent="0.3">
      <c r="A3" t="s">
        <v>13</v>
      </c>
      <c r="B3">
        <v>4682</v>
      </c>
      <c r="C3">
        <v>4404</v>
      </c>
      <c r="D3">
        <v>6187</v>
      </c>
      <c r="E3">
        <v>7844</v>
      </c>
    </row>
    <row r="4" spans="1:17" x14ac:dyDescent="0.3">
      <c r="A4" t="s">
        <v>14</v>
      </c>
      <c r="B4">
        <v>1101096</v>
      </c>
      <c r="C4">
        <v>1075106</v>
      </c>
      <c r="D4">
        <v>1543235</v>
      </c>
      <c r="E4">
        <v>1954920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</v>
      </c>
      <c r="H7">
        <f>B3</f>
        <v>4682</v>
      </c>
      <c r="I7">
        <f>C3</f>
        <v>4404</v>
      </c>
      <c r="J7">
        <f>D3</f>
        <v>6187</v>
      </c>
      <c r="K7">
        <f>E3</f>
        <v>7844</v>
      </c>
      <c r="M7" s="1" t="s">
        <v>5</v>
      </c>
      <c r="N7">
        <f>B4</f>
        <v>1101096</v>
      </c>
      <c r="O7">
        <f>C4</f>
        <v>1075106</v>
      </c>
      <c r="P7">
        <f>D4</f>
        <v>1543235</v>
      </c>
      <c r="Q7">
        <f>E4</f>
        <v>1954920</v>
      </c>
    </row>
    <row r="8" spans="1:17" x14ac:dyDescent="0.3">
      <c r="A8" s="1" t="s">
        <v>4</v>
      </c>
      <c r="B8">
        <f>B2</f>
        <v>5558</v>
      </c>
      <c r="C8">
        <f>C2</f>
        <v>5071</v>
      </c>
      <c r="D8">
        <f>D2</f>
        <v>7331</v>
      </c>
      <c r="E8">
        <f>E2</f>
        <v>9602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08E0-6BA1-485B-9FB9-142B615CDE8E}">
  <dimension ref="A1:Q8"/>
  <sheetViews>
    <sheetView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18</v>
      </c>
      <c r="B2">
        <v>6312</v>
      </c>
      <c r="C2">
        <v>9634</v>
      </c>
      <c r="D2">
        <v>9293</v>
      </c>
      <c r="E2">
        <v>13052</v>
      </c>
    </row>
    <row r="3" spans="1:17" x14ac:dyDescent="0.3">
      <c r="A3" t="s">
        <v>19</v>
      </c>
      <c r="B3">
        <v>8758</v>
      </c>
      <c r="C3">
        <v>14643</v>
      </c>
      <c r="D3">
        <v>13538</v>
      </c>
      <c r="E3">
        <v>16412</v>
      </c>
    </row>
    <row r="4" spans="1:17" x14ac:dyDescent="0.3">
      <c r="A4" t="s">
        <v>20</v>
      </c>
      <c r="B4">
        <v>962541</v>
      </c>
      <c r="C4">
        <v>2551515</v>
      </c>
      <c r="D4">
        <v>1541591</v>
      </c>
      <c r="E4">
        <v>1981844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t="s">
        <v>16</v>
      </c>
      <c r="H7">
        <f>B3</f>
        <v>8758</v>
      </c>
      <c r="I7">
        <f>C3</f>
        <v>14643</v>
      </c>
      <c r="J7">
        <f>D3</f>
        <v>13538</v>
      </c>
      <c r="K7">
        <f>E3</f>
        <v>16412</v>
      </c>
      <c r="M7" t="s">
        <v>17</v>
      </c>
      <c r="N7">
        <f>B4</f>
        <v>962541</v>
      </c>
      <c r="O7">
        <f>C4</f>
        <v>2551515</v>
      </c>
      <c r="P7">
        <f>D4</f>
        <v>1541591</v>
      </c>
      <c r="Q7">
        <f>E4</f>
        <v>1981844</v>
      </c>
    </row>
    <row r="8" spans="1:17" x14ac:dyDescent="0.3">
      <c r="A8" t="s">
        <v>15</v>
      </c>
      <c r="B8">
        <f>B2</f>
        <v>6312</v>
      </c>
      <c r="C8">
        <f>C2</f>
        <v>9634</v>
      </c>
      <c r="D8">
        <f>D2</f>
        <v>9293</v>
      </c>
      <c r="E8">
        <f>E2</f>
        <v>13052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AFAA-C36B-4325-87F5-C832A013B877}">
  <dimension ref="A1:Q9"/>
  <sheetViews>
    <sheetView workbookViewId="0">
      <selection activeCell="G5" sqref="G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21</v>
      </c>
      <c r="B2">
        <v>175</v>
      </c>
      <c r="C2">
        <v>120</v>
      </c>
      <c r="D2">
        <v>448</v>
      </c>
      <c r="E2">
        <v>412</v>
      </c>
    </row>
    <row r="3" spans="1:17" x14ac:dyDescent="0.3">
      <c r="A3" t="s">
        <v>22</v>
      </c>
      <c r="B3">
        <v>165</v>
      </c>
      <c r="C3">
        <v>93</v>
      </c>
      <c r="D3">
        <v>362</v>
      </c>
      <c r="E3">
        <v>289</v>
      </c>
    </row>
    <row r="4" spans="1:17" x14ac:dyDescent="0.3">
      <c r="A4" t="s">
        <v>23</v>
      </c>
      <c r="B4">
        <v>21803</v>
      </c>
      <c r="C4">
        <v>15796</v>
      </c>
      <c r="D4">
        <v>71838</v>
      </c>
      <c r="E4">
        <v>60287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31</v>
      </c>
      <c r="H7">
        <f>B3</f>
        <v>165</v>
      </c>
      <c r="I7">
        <f>C3</f>
        <v>93</v>
      </c>
      <c r="J7">
        <f>D3</f>
        <v>362</v>
      </c>
      <c r="K7">
        <f>E3</f>
        <v>289</v>
      </c>
      <c r="M7" s="1" t="s">
        <v>32</v>
      </c>
      <c r="N7">
        <f>B4</f>
        <v>21803</v>
      </c>
      <c r="O7">
        <f>C4</f>
        <v>15796</v>
      </c>
      <c r="P7">
        <f>D4</f>
        <v>71838</v>
      </c>
      <c r="Q7">
        <f>E4</f>
        <v>60287</v>
      </c>
    </row>
    <row r="8" spans="1:17" x14ac:dyDescent="0.3">
      <c r="A8" s="1" t="s">
        <v>30</v>
      </c>
      <c r="B8">
        <f>B2</f>
        <v>175</v>
      </c>
      <c r="C8">
        <f>C2</f>
        <v>120</v>
      </c>
      <c r="D8">
        <f>D2</f>
        <v>448</v>
      </c>
      <c r="E8">
        <f>E2</f>
        <v>412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186D-DCED-4FAD-8FE6-059825AF803E}">
  <dimension ref="A1:Q9"/>
  <sheetViews>
    <sheetView tabSelected="1" workbookViewId="0">
      <selection activeCell="E5" sqref="E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2019</v>
      </c>
      <c r="C1">
        <v>2020</v>
      </c>
      <c r="D1">
        <v>2021</v>
      </c>
      <c r="E1">
        <v>2022</v>
      </c>
    </row>
    <row r="2" spans="1:17" x14ac:dyDescent="0.3">
      <c r="A2" t="s">
        <v>27</v>
      </c>
      <c r="B2">
        <v>497</v>
      </c>
      <c r="C2">
        <v>547</v>
      </c>
      <c r="D2">
        <v>635</v>
      </c>
      <c r="E2">
        <v>1729</v>
      </c>
    </row>
    <row r="3" spans="1:17" x14ac:dyDescent="0.3">
      <c r="A3" t="s">
        <v>28</v>
      </c>
      <c r="B3">
        <v>438</v>
      </c>
      <c r="C3">
        <v>497</v>
      </c>
      <c r="D3">
        <v>545</v>
      </c>
      <c r="E3">
        <v>1346</v>
      </c>
    </row>
    <row r="4" spans="1:17" x14ac:dyDescent="0.3">
      <c r="A4" t="s">
        <v>29</v>
      </c>
      <c r="B4">
        <v>104562</v>
      </c>
      <c r="C4">
        <v>123036</v>
      </c>
      <c r="D4">
        <v>131733</v>
      </c>
      <c r="E4">
        <v>341096</v>
      </c>
    </row>
    <row r="6" spans="1:17" x14ac:dyDescent="0.3">
      <c r="H6">
        <v>2019</v>
      </c>
      <c r="I6">
        <v>2020</v>
      </c>
      <c r="J6">
        <v>2021</v>
      </c>
      <c r="K6">
        <v>2022</v>
      </c>
      <c r="N6">
        <v>2019</v>
      </c>
      <c r="O6">
        <v>2020</v>
      </c>
      <c r="P6">
        <v>2021</v>
      </c>
      <c r="Q6">
        <v>2022</v>
      </c>
    </row>
    <row r="7" spans="1:17" ht="14.4" customHeight="1" x14ac:dyDescent="0.3">
      <c r="B7">
        <v>2019</v>
      </c>
      <c r="C7">
        <v>2020</v>
      </c>
      <c r="D7">
        <v>2021</v>
      </c>
      <c r="E7">
        <v>2022</v>
      </c>
      <c r="G7" s="1" t="s">
        <v>25</v>
      </c>
      <c r="H7">
        <f>B3</f>
        <v>438</v>
      </c>
      <c r="I7">
        <f>C3</f>
        <v>497</v>
      </c>
      <c r="J7">
        <f>D3</f>
        <v>545</v>
      </c>
      <c r="K7">
        <f>E3</f>
        <v>1346</v>
      </c>
      <c r="M7" s="1" t="s">
        <v>26</v>
      </c>
      <c r="N7">
        <f>B4</f>
        <v>104562</v>
      </c>
      <c r="O7">
        <f>C4</f>
        <v>123036</v>
      </c>
      <c r="P7">
        <f>D4</f>
        <v>131733</v>
      </c>
      <c r="Q7">
        <f>E4</f>
        <v>341096</v>
      </c>
    </row>
    <row r="8" spans="1:17" x14ac:dyDescent="0.3">
      <c r="A8" s="1" t="s">
        <v>24</v>
      </c>
      <c r="B8">
        <f>B2</f>
        <v>497</v>
      </c>
      <c r="C8">
        <f>C2</f>
        <v>547</v>
      </c>
      <c r="D8">
        <f>D2</f>
        <v>635</v>
      </c>
      <c r="E8">
        <f>E2</f>
        <v>1729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11 mēneši- kopā</vt:lpstr>
      <vt:lpstr>11 mēneši san.klc.</vt:lpstr>
      <vt:lpstr>11 mēneši caurm.klc</vt:lpstr>
      <vt:lpstr>novembrī kopā</vt:lpstr>
      <vt:lpstr>novembrī san.klc</vt:lpstr>
      <vt:lpstr>novembrī caurm.klc.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2022-12-11T12:56:14Z</dcterms:modified>
</cp:coreProperties>
</file>