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unds\Desktop\Majas lapai\"/>
    </mc:Choice>
  </mc:AlternateContent>
  <xr:revisionPtr revIDLastSave="0" documentId="13_ncr:1_{AD4DBA6B-C74E-457F-A53F-F66CAC1A8629}" xr6:coauthVersionLast="47" xr6:coauthVersionMax="47" xr10:uidLastSave="{00000000-0000-0000-0000-000000000000}"/>
  <bookViews>
    <workbookView xWindow="-108" yWindow="-108" windowWidth="23256" windowHeight="12576" activeTab="2" xr2:uid="{65BA0C85-F923-4821-BDC0-9DBBE0000414}"/>
  </bookViews>
  <sheets>
    <sheet name="2023. gads KOPĀ" sheetId="1" r:id="rId1"/>
    <sheet name="2023.gads san.klc." sheetId="2" r:id="rId2"/>
    <sheet name="2023.gads caurm.klc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7" l="1"/>
  <c r="P7" i="7"/>
  <c r="O7" i="7"/>
  <c r="N7" i="7"/>
  <c r="K7" i="7"/>
  <c r="J7" i="7"/>
  <c r="I7" i="7"/>
  <c r="H7" i="7"/>
  <c r="E8" i="7"/>
  <c r="D8" i="7"/>
  <c r="C8" i="7"/>
  <c r="B8" i="7"/>
  <c r="Q7" i="2"/>
  <c r="P7" i="2"/>
  <c r="O7" i="2"/>
  <c r="N7" i="2"/>
  <c r="K7" i="2"/>
  <c r="J7" i="2"/>
  <c r="I7" i="2"/>
  <c r="H7" i="2"/>
  <c r="E8" i="2"/>
  <c r="D8" i="2"/>
  <c r="C8" i="2"/>
  <c r="B8" i="2"/>
  <c r="Q8" i="1"/>
  <c r="P8" i="1"/>
  <c r="O8" i="1"/>
  <c r="N8" i="1"/>
  <c r="K8" i="1"/>
  <c r="J8" i="1"/>
  <c r="I8" i="1"/>
  <c r="H8" i="1"/>
  <c r="E8" i="1"/>
  <c r="D8" i="1"/>
  <c r="C8" i="1"/>
  <c r="B8" i="1"/>
</calcChain>
</file>

<file path=xl/sharedStrings.xml><?xml version="1.0" encoding="utf-8"?>
<sst xmlns="http://schemas.openxmlformats.org/spreadsheetml/2006/main" count="18" uniqueCount="18">
  <si>
    <t>no gada sākuma, cirsmu platības, ha</t>
  </si>
  <si>
    <t>no gada sākuma cirsmu apjoms, m3</t>
  </si>
  <si>
    <t>no gada sākuma, cirsmas, gab.</t>
  </si>
  <si>
    <t>caurmēra KLC, gab</t>
  </si>
  <si>
    <t>caurmēra KLC platības, ha</t>
  </si>
  <si>
    <t>caurmēra KLC apjomi, m3</t>
  </si>
  <si>
    <t>kailcirtes pēc caurmēra, cirsmas, gab</t>
  </si>
  <si>
    <t>kailcirtes pēc caurmēra, platības, ha</t>
  </si>
  <si>
    <t>kailcirtes pēc caurmēra, apjomi, m3</t>
  </si>
  <si>
    <t>sanitāro KLC cirsmas, gab</t>
  </si>
  <si>
    <t>sanitāro KLC platības, ha</t>
  </si>
  <si>
    <t>sanitāro KLC apjomi, m3</t>
  </si>
  <si>
    <t>vienlaidus cirte pēc VMD sanitārā atzinuma, cirsmas, gab</t>
  </si>
  <si>
    <t>vienlaidus cirte pēc VMD sanitārā atzinuma, platības, ha</t>
  </si>
  <si>
    <t>vienlaidus cirte pēc VMD sanitārā atzinuma, apjomi, m3</t>
  </si>
  <si>
    <t>cirsmas, gab</t>
  </si>
  <si>
    <t>cirsmu platības, ha</t>
  </si>
  <si>
    <t>cirsmu apjomi,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</si>
</sst>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 gads KOPĀ'!$G$8</c:f>
              <c:strCache>
                <c:ptCount val="1"/>
                <c:pt idx="0">
                  <c:v>no gada sākuma, cirsmu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 gads KOPĀ'!$H$7:$K$7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 gads KOPĀ'!$H$8:$K$8</c:f>
              <c:numCache>
                <c:formatCode>General</c:formatCode>
                <c:ptCount val="4"/>
                <c:pt idx="0">
                  <c:v>151552</c:v>
                </c:pt>
                <c:pt idx="1">
                  <c:v>142937</c:v>
                </c:pt>
                <c:pt idx="2">
                  <c:v>185188</c:v>
                </c:pt>
                <c:pt idx="3">
                  <c:v>129600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793-805E-5C3CDA9802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 gads KOPĀ'!$M$8</c:f>
              <c:strCache>
                <c:ptCount val="1"/>
                <c:pt idx="0">
                  <c:v>no gada sākuma cirsmu apjoms,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 gads KOPĀ'!$N$7:$Q$7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 gads KOPĀ'!$N$8:$Q$8</c:f>
              <c:numCache>
                <c:formatCode>General</c:formatCode>
                <c:ptCount val="4"/>
                <c:pt idx="0">
                  <c:v>15355612</c:v>
                </c:pt>
                <c:pt idx="1">
                  <c:v>17595573</c:v>
                </c:pt>
                <c:pt idx="2">
                  <c:v>18945882</c:v>
                </c:pt>
                <c:pt idx="3">
                  <c:v>15499687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7-4313-9D2B-D3C1FB3DF4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 gads KOPĀ'!$A$8</c:f>
              <c:strCache>
                <c:ptCount val="1"/>
                <c:pt idx="0">
                  <c:v>no gada sākuma, cirsmas, gab.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 gads KOPĀ'!$B$7:$E$7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 gads KOPĀ'!$B$8:$E$8</c:f>
              <c:numCache>
                <c:formatCode>General</c:formatCode>
                <c:ptCount val="4"/>
                <c:pt idx="0">
                  <c:v>95584</c:v>
                </c:pt>
                <c:pt idx="1">
                  <c:v>100772</c:v>
                </c:pt>
                <c:pt idx="2">
                  <c:v>130972</c:v>
                </c:pt>
                <c:pt idx="3">
                  <c:v>89062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2-4CF7-809E-DBDA727159F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3119"/>
        <c:axId val="1997385199"/>
      </c:lineChart>
      <c:catAx>
        <c:axId val="199738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5199"/>
        <c:crosses val="autoZero"/>
        <c:auto val="1"/>
        <c:lblAlgn val="ctr"/>
        <c:lblOffset val="100"/>
        <c:noMultiLvlLbl val="0"/>
      </c:catAx>
      <c:valAx>
        <c:axId val="1997385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san.klc.'!$M$7</c:f>
              <c:strCache>
                <c:ptCount val="1"/>
                <c:pt idx="0">
                  <c:v>vienlaidus cirte pēc VMD sanitārā atzinuma,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san.klc.'!$N$6:$Q$6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san.klc.'!$N$7:$Q$7</c:f>
              <c:numCache>
                <c:formatCode>General</c:formatCode>
                <c:ptCount val="4"/>
                <c:pt idx="0">
                  <c:v>330637</c:v>
                </c:pt>
                <c:pt idx="1">
                  <c:v>346348</c:v>
                </c:pt>
                <c:pt idx="2">
                  <c:v>662887</c:v>
                </c:pt>
                <c:pt idx="3">
                  <c:v>1970153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1-4A02-BD3A-CE6A3ADCF9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san.klc.'!$G$7</c:f>
              <c:strCache>
                <c:ptCount val="1"/>
                <c:pt idx="0">
                  <c:v>vienlaidus cirte pēc VMD sanitārā atzinuma,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san.klc.'!$H$6:$K$6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san.klc.'!$H$7:$K$7</c:f>
              <c:numCache>
                <c:formatCode>General</c:formatCode>
                <c:ptCount val="4"/>
                <c:pt idx="0">
                  <c:v>1938</c:v>
                </c:pt>
                <c:pt idx="1">
                  <c:v>2041</c:v>
                </c:pt>
                <c:pt idx="2">
                  <c:v>3345</c:v>
                </c:pt>
                <c:pt idx="3">
                  <c:v>8473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9-4646-8ADA-5520027BDE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san.klc.'!$A$8</c:f>
              <c:strCache>
                <c:ptCount val="1"/>
                <c:pt idx="0">
                  <c:v>vienlaidus cirte pēc VMD sanitārā atzinuma,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san.klc.'!$B$7:$E$7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san.klc.'!$B$8:$E$8</c:f>
              <c:numCache>
                <c:formatCode>General</c:formatCode>
                <c:ptCount val="4"/>
                <c:pt idx="0">
                  <c:v>2574</c:v>
                </c:pt>
                <c:pt idx="1">
                  <c:v>2214</c:v>
                </c:pt>
                <c:pt idx="2">
                  <c:v>4264</c:v>
                </c:pt>
                <c:pt idx="3">
                  <c:v>7021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B-484F-93DC-82924A7329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caurm.klc'!$M$7</c:f>
              <c:strCache>
                <c:ptCount val="1"/>
                <c:pt idx="0">
                  <c:v>kailcirtes pēc caurmēra, apjomi, 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caurm.klc'!$N$6:$Q$6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caurm.klc'!$N$7:$Q$7</c:f>
              <c:numCache>
                <c:formatCode>General</c:formatCode>
                <c:ptCount val="4"/>
                <c:pt idx="0">
                  <c:v>1200115</c:v>
                </c:pt>
                <c:pt idx="1">
                  <c:v>1673576</c:v>
                </c:pt>
                <c:pt idx="2">
                  <c:v>2384148</c:v>
                </c:pt>
                <c:pt idx="3">
                  <c:v>2190910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1-4BAD-9FB7-65092DD774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97382703"/>
        <c:axId val="1997386447"/>
      </c:lineChart>
      <c:catAx>
        <c:axId val="19973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97386447"/>
        <c:crosses val="autoZero"/>
        <c:auto val="1"/>
        <c:lblAlgn val="ctr"/>
        <c:lblOffset val="100"/>
        <c:noMultiLvlLbl val="0"/>
      </c:catAx>
      <c:valAx>
        <c:axId val="19973864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973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caurm.klc'!$G$7</c:f>
              <c:strCache>
                <c:ptCount val="1"/>
                <c:pt idx="0">
                  <c:v>kailcirtes pēc caurmēra, platības, 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caurm.klc'!$H$6:$K$6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caurm.klc'!$H$7:$K$7</c:f>
              <c:numCache>
                <c:formatCode>General</c:formatCode>
                <c:ptCount val="4"/>
                <c:pt idx="0">
                  <c:v>4911</c:v>
                </c:pt>
                <c:pt idx="1">
                  <c:v>6716</c:v>
                </c:pt>
                <c:pt idx="2">
                  <c:v>9522</c:v>
                </c:pt>
                <c:pt idx="3">
                  <c:v>8473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D-450B-9158-8F749DF8EA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7513039"/>
        <c:axId val="477488079"/>
      </c:lineChart>
      <c:catAx>
        <c:axId val="47751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77488079"/>
        <c:crosses val="autoZero"/>
        <c:auto val="1"/>
        <c:lblAlgn val="ctr"/>
        <c:lblOffset val="100"/>
        <c:noMultiLvlLbl val="0"/>
      </c:catAx>
      <c:valAx>
        <c:axId val="477488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51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'2023.gads caurm.klc'!$A$8</c:f>
              <c:strCache>
                <c:ptCount val="1"/>
                <c:pt idx="0">
                  <c:v>kailcirtes pēc caurmēra, cirsmas, gab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'2023.gads caurm.klc'!$B$7:$E$7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'2023.gads caurm.klc'!$B$8:$E$8</c:f>
              <c:numCache>
                <c:formatCode>General</c:formatCode>
                <c:ptCount val="4"/>
                <c:pt idx="0">
                  <c:v>5670</c:v>
                </c:pt>
                <c:pt idx="1">
                  <c:v>7938</c:v>
                </c:pt>
                <c:pt idx="2">
                  <c:v>11701</c:v>
                </c:pt>
                <c:pt idx="3">
                  <c:v>10321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9-41DE-9FCC-DC9C6C51B9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7016239"/>
        <c:axId val="447031215"/>
      </c:lineChart>
      <c:catAx>
        <c:axId val="44701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47031215"/>
        <c:crosses val="autoZero"/>
        <c:auto val="1"/>
        <c:lblAlgn val="ctr"/>
        <c:lblOffset val="100"/>
        <c:noMultiLvlLbl val="0"/>
      </c:catAx>
      <c:valAx>
        <c:axId val="4470312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01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38100</xdr:rowOff>
    </xdr:from>
    <xdr:to>
      <xdr:col>11</xdr:col>
      <xdr:colOff>228600</xdr:colOff>
      <xdr:row>22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FD7174-A05A-7BEC-841D-1DDB1E0CE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8</xdr:row>
      <xdr:rowOff>167640</xdr:rowOff>
    </xdr:from>
    <xdr:to>
      <xdr:col>17</xdr:col>
      <xdr:colOff>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07BB90-EE45-A89D-E1FA-F6EE00E0F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137160</xdr:rowOff>
    </xdr:from>
    <xdr:to>
      <xdr:col>5</xdr:col>
      <xdr:colOff>129540</xdr:colOff>
      <xdr:row>22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9717B-5FD4-2A8C-CD14-A7CF64BD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7CEAB-F9F3-4459-8C9E-93D9BA1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2BB4F-626A-4A94-99EB-48319F1A7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0CD89-287B-09B7-46B3-026B6AEF1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11</xdr:row>
      <xdr:rowOff>0</xdr:rowOff>
    </xdr:from>
    <xdr:to>
      <xdr:col>18</xdr:col>
      <xdr:colOff>15240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9C2044-25B8-4859-8A33-6CB2CA71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</xdr:colOff>
      <xdr:row>10</xdr:row>
      <xdr:rowOff>129540</xdr:rowOff>
    </xdr:from>
    <xdr:to>
      <xdr:col>12</xdr:col>
      <xdr:colOff>7620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793C76-D68F-49D3-8535-6D5D394A8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152400</xdr:rowOff>
    </xdr:from>
    <xdr:to>
      <xdr:col>5</xdr:col>
      <xdr:colOff>30480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1CC947-0B30-45FA-9F20-7BC40912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8660-2991-4A1F-AB1A-B383437478E9}">
  <dimension ref="A1:Q8"/>
  <sheetViews>
    <sheetView workbookViewId="0">
      <selection activeCell="G4" sqref="G4"/>
    </sheetView>
  </sheetViews>
  <sheetFormatPr defaultRowHeight="14.4" x14ac:dyDescent="0.3"/>
  <cols>
    <col min="1" max="1" width="25.44140625" customWidth="1"/>
    <col min="2" max="2" width="9" bestFit="1" customWidth="1"/>
    <col min="6" max="6" width="5.109375" customWidth="1"/>
    <col min="7" max="7" width="30.109375" customWidth="1"/>
    <col min="12" max="12" width="5" customWidth="1"/>
    <col min="13" max="13" width="30.21875" bestFit="1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15</v>
      </c>
      <c r="B2">
        <v>95584</v>
      </c>
      <c r="C2">
        <v>100772</v>
      </c>
      <c r="D2">
        <v>130972</v>
      </c>
      <c r="E2">
        <v>89062</v>
      </c>
    </row>
    <row r="3" spans="1:17" x14ac:dyDescent="0.3">
      <c r="A3" t="s">
        <v>16</v>
      </c>
      <c r="B3">
        <v>151552</v>
      </c>
      <c r="C3">
        <v>142937</v>
      </c>
      <c r="D3">
        <v>185188</v>
      </c>
      <c r="E3">
        <v>129600</v>
      </c>
    </row>
    <row r="4" spans="1:17" x14ac:dyDescent="0.3">
      <c r="A4" t="s">
        <v>17</v>
      </c>
      <c r="B4">
        <v>15355612</v>
      </c>
      <c r="C4">
        <v>17595573</v>
      </c>
      <c r="D4">
        <v>18945882</v>
      </c>
      <c r="E4">
        <v>15499687</v>
      </c>
    </row>
    <row r="7" spans="1:17" x14ac:dyDescent="0.3">
      <c r="B7">
        <v>2020</v>
      </c>
      <c r="C7">
        <v>2021</v>
      </c>
      <c r="D7">
        <v>2022</v>
      </c>
      <c r="E7">
        <v>2023</v>
      </c>
      <c r="H7">
        <v>2020</v>
      </c>
      <c r="I7">
        <v>2021</v>
      </c>
      <c r="J7">
        <v>2022</v>
      </c>
      <c r="K7">
        <v>2023</v>
      </c>
      <c r="N7">
        <v>2020</v>
      </c>
      <c r="O7">
        <v>2021</v>
      </c>
      <c r="P7">
        <v>2022</v>
      </c>
      <c r="Q7">
        <v>2023</v>
      </c>
    </row>
    <row r="8" spans="1:17" x14ac:dyDescent="0.3">
      <c r="A8" t="s">
        <v>2</v>
      </c>
      <c r="B8">
        <f>B2</f>
        <v>95584</v>
      </c>
      <c r="C8">
        <f>C2</f>
        <v>100772</v>
      </c>
      <c r="D8">
        <f>D2</f>
        <v>130972</v>
      </c>
      <c r="E8">
        <f>E2</f>
        <v>89062</v>
      </c>
      <c r="G8" t="s">
        <v>0</v>
      </c>
      <c r="H8">
        <f>B3</f>
        <v>151552</v>
      </c>
      <c r="I8">
        <f>C3</f>
        <v>142937</v>
      </c>
      <c r="J8">
        <f>D3</f>
        <v>185188</v>
      </c>
      <c r="K8">
        <f>E3</f>
        <v>129600</v>
      </c>
      <c r="M8" t="s">
        <v>1</v>
      </c>
      <c r="N8">
        <f>B4</f>
        <v>15355612</v>
      </c>
      <c r="O8">
        <f>C4</f>
        <v>17595573</v>
      </c>
      <c r="P8">
        <f>D4</f>
        <v>18945882</v>
      </c>
      <c r="Q8">
        <f>E4</f>
        <v>15499687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918E-D03F-4144-B3CC-C9D82EA467F1}">
  <dimension ref="A1:Q9"/>
  <sheetViews>
    <sheetView workbookViewId="0">
      <selection activeCell="B5" sqref="B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9</v>
      </c>
      <c r="B2">
        <v>2574</v>
      </c>
      <c r="C2">
        <v>2214</v>
      </c>
      <c r="D2">
        <v>4264</v>
      </c>
      <c r="E2">
        <v>7021</v>
      </c>
    </row>
    <row r="3" spans="1:17" x14ac:dyDescent="0.3">
      <c r="A3" t="s">
        <v>10</v>
      </c>
      <c r="B3">
        <v>1938</v>
      </c>
      <c r="C3">
        <v>2041</v>
      </c>
      <c r="D3">
        <v>3345</v>
      </c>
      <c r="E3">
        <v>8473</v>
      </c>
    </row>
    <row r="4" spans="1:17" x14ac:dyDescent="0.3">
      <c r="A4" t="s">
        <v>11</v>
      </c>
      <c r="B4">
        <v>330637</v>
      </c>
      <c r="C4">
        <v>346348</v>
      </c>
      <c r="D4">
        <v>662887</v>
      </c>
      <c r="E4">
        <v>1970153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13</v>
      </c>
      <c r="H7">
        <f>B3</f>
        <v>1938</v>
      </c>
      <c r="I7">
        <f>C3</f>
        <v>2041</v>
      </c>
      <c r="J7">
        <f>D3</f>
        <v>3345</v>
      </c>
      <c r="K7">
        <f>E3</f>
        <v>8473</v>
      </c>
      <c r="M7" s="1" t="s">
        <v>14</v>
      </c>
      <c r="N7">
        <f>B4</f>
        <v>330637</v>
      </c>
      <c r="O7">
        <f>C4</f>
        <v>346348</v>
      </c>
      <c r="P7">
        <f>D4</f>
        <v>662887</v>
      </c>
      <c r="Q7">
        <f>E4</f>
        <v>1970153</v>
      </c>
    </row>
    <row r="8" spans="1:17" x14ac:dyDescent="0.3">
      <c r="A8" s="1" t="s">
        <v>12</v>
      </c>
      <c r="B8">
        <f>B2</f>
        <v>2574</v>
      </c>
      <c r="C8">
        <f>C2</f>
        <v>2214</v>
      </c>
      <c r="D8">
        <f>D2</f>
        <v>4264</v>
      </c>
      <c r="E8">
        <f>E2</f>
        <v>7021</v>
      </c>
      <c r="G8" s="1"/>
      <c r="M8" s="1"/>
    </row>
    <row r="9" spans="1:17" x14ac:dyDescent="0.3">
      <c r="A9" s="1"/>
      <c r="G9" s="1"/>
      <c r="M9" s="1"/>
    </row>
  </sheetData>
  <mergeCells count="3">
    <mergeCell ref="A8:A9"/>
    <mergeCell ref="G7:G9"/>
    <mergeCell ref="M7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B5E-4C5F-4518-9DB3-F2CB8E7639AB}">
  <dimension ref="A1:Q9"/>
  <sheetViews>
    <sheetView tabSelected="1" workbookViewId="0">
      <selection activeCell="B5" sqref="B5"/>
    </sheetView>
  </sheetViews>
  <sheetFormatPr defaultRowHeight="14.4" x14ac:dyDescent="0.3"/>
  <cols>
    <col min="1" max="1" width="31.5546875" customWidth="1"/>
    <col min="2" max="2" width="8" bestFit="1" customWidth="1"/>
    <col min="6" max="6" width="4.33203125" customWidth="1"/>
    <col min="7" max="7" width="21.44140625" customWidth="1"/>
    <col min="12" max="12" width="4.44140625" customWidth="1"/>
    <col min="13" max="13" width="21.6640625" customWidth="1"/>
  </cols>
  <sheetData>
    <row r="1" spans="1:17" x14ac:dyDescent="0.3">
      <c r="B1">
        <v>2020</v>
      </c>
      <c r="C1">
        <v>2021</v>
      </c>
      <c r="D1">
        <v>2022</v>
      </c>
      <c r="E1">
        <v>2023</v>
      </c>
    </row>
    <row r="2" spans="1:17" x14ac:dyDescent="0.3">
      <c r="A2" t="s">
        <v>3</v>
      </c>
      <c r="B2">
        <v>5670</v>
      </c>
      <c r="C2">
        <v>7938</v>
      </c>
      <c r="D2">
        <v>11701</v>
      </c>
      <c r="E2">
        <v>10321</v>
      </c>
    </row>
    <row r="3" spans="1:17" x14ac:dyDescent="0.3">
      <c r="A3" t="s">
        <v>4</v>
      </c>
      <c r="B3">
        <v>4911</v>
      </c>
      <c r="C3">
        <v>6716</v>
      </c>
      <c r="D3">
        <v>9522</v>
      </c>
      <c r="E3">
        <v>8473</v>
      </c>
    </row>
    <row r="4" spans="1:17" x14ac:dyDescent="0.3">
      <c r="A4" t="s">
        <v>5</v>
      </c>
      <c r="B4">
        <v>1200115</v>
      </c>
      <c r="C4">
        <v>1673576</v>
      </c>
      <c r="D4">
        <v>2384148</v>
      </c>
      <c r="E4">
        <v>2190910</v>
      </c>
    </row>
    <row r="6" spans="1:17" x14ac:dyDescent="0.3">
      <c r="H6">
        <v>2020</v>
      </c>
      <c r="I6">
        <v>2021</v>
      </c>
      <c r="J6">
        <v>2022</v>
      </c>
      <c r="K6">
        <v>2023</v>
      </c>
      <c r="N6">
        <v>2020</v>
      </c>
      <c r="O6">
        <v>2021</v>
      </c>
      <c r="P6">
        <v>2022</v>
      </c>
      <c r="Q6">
        <v>2023</v>
      </c>
    </row>
    <row r="7" spans="1:17" ht="14.4" customHeight="1" x14ac:dyDescent="0.3">
      <c r="B7">
        <v>2020</v>
      </c>
      <c r="C7">
        <v>2021</v>
      </c>
      <c r="D7">
        <v>2022</v>
      </c>
      <c r="E7">
        <v>2023</v>
      </c>
      <c r="G7" s="1" t="s">
        <v>7</v>
      </c>
      <c r="H7">
        <f>B3</f>
        <v>4911</v>
      </c>
      <c r="I7">
        <f>C3</f>
        <v>6716</v>
      </c>
      <c r="J7">
        <f>D3</f>
        <v>9522</v>
      </c>
      <c r="K7">
        <f>E3</f>
        <v>8473</v>
      </c>
      <c r="M7" s="1" t="s">
        <v>8</v>
      </c>
      <c r="N7">
        <f>B4</f>
        <v>1200115</v>
      </c>
      <c r="O7">
        <f>C4</f>
        <v>1673576</v>
      </c>
      <c r="P7">
        <f>D4</f>
        <v>2384148</v>
      </c>
      <c r="Q7">
        <f>E4</f>
        <v>2190910</v>
      </c>
    </row>
    <row r="8" spans="1:17" x14ac:dyDescent="0.3">
      <c r="A8" s="1" t="s">
        <v>6</v>
      </c>
      <c r="B8">
        <f>B2</f>
        <v>5670</v>
      </c>
      <c r="C8">
        <f>C2</f>
        <v>7938</v>
      </c>
      <c r="D8">
        <f>D2</f>
        <v>11701</v>
      </c>
      <c r="E8">
        <f>E2</f>
        <v>10321</v>
      </c>
      <c r="G8" s="1"/>
      <c r="M8" s="1"/>
    </row>
    <row r="9" spans="1:17" x14ac:dyDescent="0.3">
      <c r="A9" s="1"/>
      <c r="G9" s="1"/>
      <c r="M9" s="1"/>
    </row>
  </sheetData>
  <mergeCells count="3">
    <mergeCell ref="G7:G9"/>
    <mergeCell ref="M7:M9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2023. gads KOPĀ</vt:lpstr>
      <vt:lpstr>2023.gads san.klc.</vt:lpstr>
      <vt:lpstr>2023.gads caurm.klc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Knēts</dc:creator>
  <cp:lastModifiedBy>Normunds Knēts</cp:lastModifiedBy>
  <cp:lastPrinted>2022-09-19T10:41:39Z</cp:lastPrinted>
  <dcterms:created xsi:type="dcterms:W3CDTF">2022-08-25T12:30:18Z</dcterms:created>
  <dcterms:modified xsi:type="dcterms:W3CDTF">2024-01-21T15:26:03Z</dcterms:modified>
</cp:coreProperties>
</file>